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\Res-Services\Research Grants\BUDGETS\"/>
    </mc:Choice>
  </mc:AlternateContent>
  <bookViews>
    <workbookView xWindow="120" yWindow="15" windowWidth="15195" windowHeight="7680" tabRatio="872"/>
  </bookViews>
  <sheets>
    <sheet name="UNE SALARY &amp; ONCOST RATES" sheetId="1" r:id="rId1"/>
  </sheets>
  <definedNames>
    <definedName name="_xlnm.Print_Area" localSheetId="0">'UNE SALARY &amp; ONCOST RATES'!$A$2:$E$74</definedName>
  </definedNames>
  <calcPr calcId="152511"/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3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" i="1"/>
  <c r="E32" i="1" l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31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" i="1"/>
</calcChain>
</file>

<file path=xl/sharedStrings.xml><?xml version="1.0" encoding="utf-8"?>
<sst xmlns="http://schemas.openxmlformats.org/spreadsheetml/2006/main" count="43" uniqueCount="23">
  <si>
    <t>LEVEL</t>
  </si>
  <si>
    <t>A</t>
  </si>
  <si>
    <t>Base</t>
  </si>
  <si>
    <t>B</t>
  </si>
  <si>
    <t>C</t>
  </si>
  <si>
    <t>D</t>
  </si>
  <si>
    <t>E</t>
  </si>
  <si>
    <t>HEO</t>
  </si>
  <si>
    <t>Base +1</t>
  </si>
  <si>
    <t>Base +2</t>
  </si>
  <si>
    <t>Base +3</t>
  </si>
  <si>
    <t>Base +4</t>
  </si>
  <si>
    <t>Base +5</t>
  </si>
  <si>
    <t>Base +6</t>
  </si>
  <si>
    <t>Base +7</t>
  </si>
  <si>
    <t>HEO
Level</t>
  </si>
  <si>
    <t>Base Level</t>
  </si>
  <si>
    <t>Yearly Base Salary</t>
  </si>
  <si>
    <t>Salary + On-Costs</t>
  </si>
  <si>
    <r>
      <t xml:space="preserve">SALARY AND ON-COSTS FOR FULL TIME </t>
    </r>
    <r>
      <rPr>
        <b/>
        <u/>
        <sz val="11"/>
        <rFont val="Calibri"/>
        <family val="2"/>
        <scheme val="minor"/>
      </rPr>
      <t>PROFESSIONAL</t>
    </r>
    <r>
      <rPr>
        <b/>
        <sz val="11"/>
        <rFont val="Calibri"/>
        <family val="2"/>
        <scheme val="minor"/>
      </rPr>
      <t xml:space="preserve"> STAFF
(Effective from 1/7/16)</t>
    </r>
  </si>
  <si>
    <r>
      <t xml:space="preserve">SALARY AND ON-COSTS FOR FULL TIME </t>
    </r>
    <r>
      <rPr>
        <b/>
        <u/>
        <sz val="12"/>
        <color rgb="FF8A0000"/>
        <rFont val="Calibri"/>
        <family val="2"/>
        <scheme val="minor"/>
      </rPr>
      <t>ACADEMIC</t>
    </r>
    <r>
      <rPr>
        <b/>
        <sz val="12"/>
        <color rgb="FF8A0000"/>
        <rFont val="Calibri"/>
        <family val="2"/>
        <scheme val="minor"/>
      </rPr>
      <t xml:space="preserve"> STAFF
(Effective from 1/7/16)</t>
    </r>
  </si>
  <si>
    <t>Salary On-Costs 37.7%</t>
  </si>
  <si>
    <t>On-Costs 37.6%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</si>
</sst>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8A0000"/>
      <name val="Calibri"/>
      <family val="2"/>
      <scheme val="minor"/>
    </font>
    <font>
      <b/>
      <u/>
      <sz val="12"/>
      <color rgb="FF8A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EF6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3" fontId="8" fillId="6" borderId="2" xfId="0" applyNumberFormat="1" applyFont="1" applyFill="1" applyBorder="1"/>
    <xf numFmtId="3" fontId="6" fillId="6" borderId="2" xfId="0" applyNumberFormat="1" applyFont="1" applyFill="1" applyBorder="1"/>
    <xf numFmtId="3" fontId="2" fillId="6" borderId="2" xfId="0" applyNumberFormat="1" applyFont="1" applyFill="1" applyBorder="1"/>
    <xf numFmtId="0" fontId="3" fillId="7" borderId="2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3" fontId="3" fillId="7" borderId="2" xfId="0" applyNumberFormat="1" applyFont="1" applyFill="1" applyBorder="1"/>
    <xf numFmtId="3" fontId="2" fillId="7" borderId="2" xfId="0" applyNumberFormat="1" applyFont="1" applyFill="1" applyBorder="1"/>
    <xf numFmtId="0" fontId="3" fillId="7" borderId="2" xfId="0" applyFont="1" applyFill="1" applyBorder="1"/>
    <xf numFmtId="3" fontId="0" fillId="0" borderId="0" xfId="0" applyNumberFormat="1"/>
    <xf numFmtId="0" fontId="3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0000"/>
      <color rgb="FFFEF6F0"/>
      <color rgb="FFF2F6EA"/>
      <color rgb="FF18542B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4"/>
  <sheetViews>
    <sheetView tabSelected="1" zoomScaleNormal="100" workbookViewId="0">
      <selection sqref="A1:E1"/>
    </sheetView>
  </sheetViews>
  <sheetFormatPr defaultRowHeight="15" x14ac:dyDescent="0.25"/>
  <cols>
    <col min="1" max="1" width="9.140625" style="7"/>
    <col min="2" max="2" width="9.28515625" style="10" bestFit="1" customWidth="1"/>
    <col min="3" max="3" width="9.28515625" bestFit="1" customWidth="1"/>
    <col min="4" max="4" width="10.42578125" bestFit="1" customWidth="1"/>
    <col min="5" max="5" width="19.5703125" customWidth="1"/>
  </cols>
  <sheetData>
    <row r="1" spans="1:5" ht="42.75" customHeight="1" x14ac:dyDescent="0.25">
      <c r="A1" s="29" t="s">
        <v>20</v>
      </c>
      <c r="B1" s="30"/>
      <c r="C1" s="30"/>
      <c r="D1" s="30"/>
      <c r="E1" s="31"/>
    </row>
    <row r="2" spans="1:5" s="4" customFormat="1" ht="45" x14ac:dyDescent="0.25">
      <c r="A2" s="11" t="s">
        <v>0</v>
      </c>
      <c r="B2" s="12" t="s">
        <v>16</v>
      </c>
      <c r="C2" s="12" t="s">
        <v>17</v>
      </c>
      <c r="D2" s="12" t="s">
        <v>21</v>
      </c>
      <c r="E2" s="12" t="s">
        <v>18</v>
      </c>
    </row>
    <row r="3" spans="1:5" x14ac:dyDescent="0.25">
      <c r="A3" s="15" t="s">
        <v>1</v>
      </c>
      <c r="B3" s="16" t="s">
        <v>2</v>
      </c>
      <c r="C3" s="17">
        <v>63772</v>
      </c>
      <c r="D3" s="17">
        <f>C3*0.377</f>
        <v>24042.044000000002</v>
      </c>
      <c r="E3" s="18">
        <f>C3+D3</f>
        <v>87814.043999999994</v>
      </c>
    </row>
    <row r="4" spans="1:5" x14ac:dyDescent="0.25">
      <c r="A4" s="15"/>
      <c r="B4" s="16" t="s">
        <v>8</v>
      </c>
      <c r="C4" s="17">
        <v>67350</v>
      </c>
      <c r="D4" s="17">
        <f t="shared" ref="D4:D27" si="0">C4*0.377</f>
        <v>25390.95</v>
      </c>
      <c r="E4" s="18">
        <f t="shared" ref="E4:E27" si="1">C4+D4</f>
        <v>92740.95</v>
      </c>
    </row>
    <row r="5" spans="1:5" x14ac:dyDescent="0.25">
      <c r="A5" s="15"/>
      <c r="B5" s="16" t="s">
        <v>9</v>
      </c>
      <c r="C5" s="19">
        <v>70929</v>
      </c>
      <c r="D5" s="17">
        <f t="shared" si="0"/>
        <v>26740.233</v>
      </c>
      <c r="E5" s="18">
        <f t="shared" si="1"/>
        <v>97669.233000000007</v>
      </c>
    </row>
    <row r="6" spans="1:5" x14ac:dyDescent="0.25">
      <c r="A6" s="15"/>
      <c r="B6" s="16" t="s">
        <v>10</v>
      </c>
      <c r="C6" s="19">
        <v>74510</v>
      </c>
      <c r="D6" s="17">
        <f t="shared" si="0"/>
        <v>28090.27</v>
      </c>
      <c r="E6" s="18">
        <f t="shared" si="1"/>
        <v>102600.27</v>
      </c>
    </row>
    <row r="7" spans="1:5" x14ac:dyDescent="0.25">
      <c r="A7" s="15"/>
      <c r="B7" s="16" t="s">
        <v>11</v>
      </c>
      <c r="C7" s="19">
        <v>77418</v>
      </c>
      <c r="D7" s="17">
        <f t="shared" si="0"/>
        <v>29186.585999999999</v>
      </c>
      <c r="E7" s="18">
        <f t="shared" si="1"/>
        <v>106604.586</v>
      </c>
    </row>
    <row r="8" spans="1:5" x14ac:dyDescent="0.25">
      <c r="A8" s="15"/>
      <c r="B8" s="16" t="s">
        <v>12</v>
      </c>
      <c r="C8" s="19">
        <v>80328</v>
      </c>
      <c r="D8" s="17">
        <f t="shared" si="0"/>
        <v>30283.655999999999</v>
      </c>
      <c r="E8" s="18">
        <f t="shared" si="1"/>
        <v>110611.656</v>
      </c>
    </row>
    <row r="9" spans="1:5" x14ac:dyDescent="0.25">
      <c r="A9" s="15"/>
      <c r="B9" s="16" t="s">
        <v>13</v>
      </c>
      <c r="C9" s="19">
        <v>83236</v>
      </c>
      <c r="D9" s="17">
        <f t="shared" si="0"/>
        <v>31379.972000000002</v>
      </c>
      <c r="E9" s="18">
        <f t="shared" si="1"/>
        <v>114615.97200000001</v>
      </c>
    </row>
    <row r="10" spans="1:5" x14ac:dyDescent="0.25">
      <c r="A10" s="15"/>
      <c r="B10" s="16" t="s">
        <v>14</v>
      </c>
      <c r="C10" s="19">
        <v>86141</v>
      </c>
      <c r="D10" s="17">
        <f t="shared" si="0"/>
        <v>32475.156999999999</v>
      </c>
      <c r="E10" s="18">
        <f t="shared" si="1"/>
        <v>118616.15700000001</v>
      </c>
    </row>
    <row r="11" spans="1:5" x14ac:dyDescent="0.25">
      <c r="A11" s="15" t="s">
        <v>3</v>
      </c>
      <c r="B11" s="16" t="s">
        <v>2</v>
      </c>
      <c r="C11" s="19">
        <v>90618</v>
      </c>
      <c r="D11" s="17">
        <f t="shared" si="0"/>
        <v>34162.985999999997</v>
      </c>
      <c r="E11" s="18">
        <f t="shared" si="1"/>
        <v>124780.986</v>
      </c>
    </row>
    <row r="12" spans="1:5" x14ac:dyDescent="0.25">
      <c r="A12" s="15"/>
      <c r="B12" s="16" t="s">
        <v>8</v>
      </c>
      <c r="C12" s="19">
        <v>93977</v>
      </c>
      <c r="D12" s="17">
        <f t="shared" si="0"/>
        <v>35429.328999999998</v>
      </c>
      <c r="E12" s="18">
        <f t="shared" si="1"/>
        <v>129406.329</v>
      </c>
    </row>
    <row r="13" spans="1:5" x14ac:dyDescent="0.25">
      <c r="A13" s="15"/>
      <c r="B13" s="16" t="s">
        <v>9</v>
      </c>
      <c r="C13" s="19">
        <v>97327</v>
      </c>
      <c r="D13" s="17">
        <f t="shared" si="0"/>
        <v>36692.279000000002</v>
      </c>
      <c r="E13" s="18">
        <f t="shared" si="1"/>
        <v>134019.27900000001</v>
      </c>
    </row>
    <row r="14" spans="1:5" x14ac:dyDescent="0.25">
      <c r="A14" s="15"/>
      <c r="B14" s="16" t="s">
        <v>10</v>
      </c>
      <c r="C14" s="19">
        <v>100686</v>
      </c>
      <c r="D14" s="17">
        <f t="shared" si="0"/>
        <v>37958.622000000003</v>
      </c>
      <c r="E14" s="18">
        <f t="shared" si="1"/>
        <v>138644.622</v>
      </c>
    </row>
    <row r="15" spans="1:5" x14ac:dyDescent="0.25">
      <c r="A15" s="15"/>
      <c r="B15" s="16" t="s">
        <v>11</v>
      </c>
      <c r="C15" s="19">
        <v>104041</v>
      </c>
      <c r="D15" s="17">
        <f t="shared" si="0"/>
        <v>39223.457000000002</v>
      </c>
      <c r="E15" s="18">
        <f t="shared" si="1"/>
        <v>143264.45699999999</v>
      </c>
    </row>
    <row r="16" spans="1:5" x14ac:dyDescent="0.25">
      <c r="A16" s="15"/>
      <c r="B16" s="16" t="s">
        <v>12</v>
      </c>
      <c r="C16" s="19">
        <v>107397</v>
      </c>
      <c r="D16" s="17">
        <f t="shared" si="0"/>
        <v>40488.669000000002</v>
      </c>
      <c r="E16" s="18">
        <f t="shared" si="1"/>
        <v>147885.66899999999</v>
      </c>
    </row>
    <row r="17" spans="1:5" x14ac:dyDescent="0.25">
      <c r="A17" s="15" t="s">
        <v>4</v>
      </c>
      <c r="B17" s="16" t="s">
        <v>2</v>
      </c>
      <c r="C17" s="19">
        <v>110751</v>
      </c>
      <c r="D17" s="17">
        <f t="shared" si="0"/>
        <v>41753.127</v>
      </c>
      <c r="E17" s="18">
        <f t="shared" si="1"/>
        <v>152504.12700000001</v>
      </c>
    </row>
    <row r="18" spans="1:5" x14ac:dyDescent="0.25">
      <c r="A18" s="15"/>
      <c r="B18" s="16" t="s">
        <v>8</v>
      </c>
      <c r="C18" s="19">
        <v>114110</v>
      </c>
      <c r="D18" s="17">
        <f t="shared" si="0"/>
        <v>43019.47</v>
      </c>
      <c r="E18" s="18">
        <f t="shared" si="1"/>
        <v>157129.47</v>
      </c>
    </row>
    <row r="19" spans="1:5" x14ac:dyDescent="0.25">
      <c r="A19" s="15"/>
      <c r="B19" s="16" t="s">
        <v>9</v>
      </c>
      <c r="C19" s="19">
        <v>117462</v>
      </c>
      <c r="D19" s="17">
        <f t="shared" si="0"/>
        <v>44283.173999999999</v>
      </c>
      <c r="E19" s="18">
        <f t="shared" si="1"/>
        <v>161745.174</v>
      </c>
    </row>
    <row r="20" spans="1:5" x14ac:dyDescent="0.25">
      <c r="A20" s="15"/>
      <c r="B20" s="16" t="s">
        <v>10</v>
      </c>
      <c r="C20" s="19">
        <v>120821</v>
      </c>
      <c r="D20" s="17">
        <f t="shared" si="0"/>
        <v>45549.517</v>
      </c>
      <c r="E20" s="18">
        <f t="shared" si="1"/>
        <v>166370.51699999999</v>
      </c>
    </row>
    <row r="21" spans="1:5" x14ac:dyDescent="0.25">
      <c r="A21" s="15"/>
      <c r="B21" s="16" t="s">
        <v>11</v>
      </c>
      <c r="C21" s="19">
        <v>124172</v>
      </c>
      <c r="D21" s="17">
        <f t="shared" si="0"/>
        <v>46812.843999999997</v>
      </c>
      <c r="E21" s="18">
        <f t="shared" si="1"/>
        <v>170984.84399999998</v>
      </c>
    </row>
    <row r="22" spans="1:5" x14ac:dyDescent="0.25">
      <c r="A22" s="15"/>
      <c r="B22" s="16" t="s">
        <v>12</v>
      </c>
      <c r="C22" s="19">
        <v>127534</v>
      </c>
      <c r="D22" s="17">
        <f t="shared" si="0"/>
        <v>48080.317999999999</v>
      </c>
      <c r="E22" s="18">
        <f t="shared" si="1"/>
        <v>175614.318</v>
      </c>
    </row>
    <row r="23" spans="1:5" x14ac:dyDescent="0.25">
      <c r="A23" s="15" t="s">
        <v>5</v>
      </c>
      <c r="B23" s="16" t="s">
        <v>2</v>
      </c>
      <c r="C23" s="19">
        <v>133123</v>
      </c>
      <c r="D23" s="17">
        <f t="shared" si="0"/>
        <v>50187.370999999999</v>
      </c>
      <c r="E23" s="18">
        <f t="shared" si="1"/>
        <v>183310.37099999998</v>
      </c>
    </row>
    <row r="24" spans="1:5" x14ac:dyDescent="0.25">
      <c r="A24" s="15"/>
      <c r="B24" s="16" t="s">
        <v>8</v>
      </c>
      <c r="C24" s="19">
        <v>137597</v>
      </c>
      <c r="D24" s="17">
        <f t="shared" si="0"/>
        <v>51874.069000000003</v>
      </c>
      <c r="E24" s="18">
        <f t="shared" si="1"/>
        <v>189471.06900000002</v>
      </c>
    </row>
    <row r="25" spans="1:5" x14ac:dyDescent="0.25">
      <c r="A25" s="15"/>
      <c r="B25" s="16" t="s">
        <v>9</v>
      </c>
      <c r="C25" s="19">
        <v>142071</v>
      </c>
      <c r="D25" s="17">
        <f t="shared" si="0"/>
        <v>53560.767</v>
      </c>
      <c r="E25" s="18">
        <f t="shared" si="1"/>
        <v>195631.76699999999</v>
      </c>
    </row>
    <row r="26" spans="1:5" x14ac:dyDescent="0.25">
      <c r="A26" s="15"/>
      <c r="B26" s="16" t="s">
        <v>10</v>
      </c>
      <c r="C26" s="19">
        <v>146545</v>
      </c>
      <c r="D26" s="17">
        <f t="shared" si="0"/>
        <v>55247.465000000004</v>
      </c>
      <c r="E26" s="18">
        <f t="shared" si="1"/>
        <v>201792.465</v>
      </c>
    </row>
    <row r="27" spans="1:5" x14ac:dyDescent="0.25">
      <c r="A27" s="15" t="s">
        <v>6</v>
      </c>
      <c r="B27" s="16" t="s">
        <v>2</v>
      </c>
      <c r="C27" s="19">
        <v>171157</v>
      </c>
      <c r="D27" s="17">
        <f t="shared" si="0"/>
        <v>64526.188999999998</v>
      </c>
      <c r="E27" s="18">
        <f t="shared" si="1"/>
        <v>235683.18900000001</v>
      </c>
    </row>
    <row r="28" spans="1:5" x14ac:dyDescent="0.25">
      <c r="A28"/>
      <c r="B28"/>
    </row>
    <row r="29" spans="1:5" ht="37.5" customHeight="1" x14ac:dyDescent="0.25">
      <c r="A29" s="26" t="s">
        <v>19</v>
      </c>
      <c r="B29" s="27"/>
      <c r="C29" s="27"/>
      <c r="D29" s="27"/>
      <c r="E29" s="28"/>
    </row>
    <row r="30" spans="1:5" s="4" customFormat="1" ht="45" x14ac:dyDescent="0.25">
      <c r="A30" s="13" t="s">
        <v>7</v>
      </c>
      <c r="B30" s="14" t="s">
        <v>15</v>
      </c>
      <c r="C30" s="14" t="s">
        <v>17</v>
      </c>
      <c r="D30" s="14" t="s">
        <v>22</v>
      </c>
      <c r="E30" s="14" t="s">
        <v>18</v>
      </c>
    </row>
    <row r="31" spans="1:5" x14ac:dyDescent="0.25">
      <c r="A31" s="20">
        <v>1</v>
      </c>
      <c r="B31" s="21">
        <v>1.1000000000000001</v>
      </c>
      <c r="C31" s="22">
        <v>44414</v>
      </c>
      <c r="D31" s="23">
        <f>C31*0.376</f>
        <v>16699.664000000001</v>
      </c>
      <c r="E31" s="22">
        <f>C31+D31</f>
        <v>61113.664000000004</v>
      </c>
    </row>
    <row r="32" spans="1:5" x14ac:dyDescent="0.25">
      <c r="A32" s="20"/>
      <c r="B32" s="21">
        <v>1.2</v>
      </c>
      <c r="C32" s="22">
        <v>45878</v>
      </c>
      <c r="D32" s="23">
        <f t="shared" ref="D32:D71" si="2">C32*0.376</f>
        <v>17250.128000000001</v>
      </c>
      <c r="E32" s="22">
        <f t="shared" ref="E32:E71" si="3">C32+D32</f>
        <v>63128.127999999997</v>
      </c>
    </row>
    <row r="33" spans="1:7" x14ac:dyDescent="0.25">
      <c r="A33" s="20"/>
      <c r="B33" s="21">
        <v>1.3</v>
      </c>
      <c r="C33" s="22">
        <v>47344</v>
      </c>
      <c r="D33" s="23">
        <f t="shared" si="2"/>
        <v>17801.344000000001</v>
      </c>
      <c r="E33" s="22">
        <f t="shared" si="3"/>
        <v>65145.343999999997</v>
      </c>
    </row>
    <row r="34" spans="1:7" x14ac:dyDescent="0.25">
      <c r="A34" s="20"/>
      <c r="B34" s="21">
        <v>1.4</v>
      </c>
      <c r="C34" s="22">
        <v>48680</v>
      </c>
      <c r="D34" s="23">
        <f t="shared" si="2"/>
        <v>18303.68</v>
      </c>
      <c r="E34" s="22">
        <f t="shared" si="3"/>
        <v>66983.679999999993</v>
      </c>
    </row>
    <row r="35" spans="1:7" x14ac:dyDescent="0.25">
      <c r="A35" s="20">
        <v>2</v>
      </c>
      <c r="B35" s="21">
        <v>2.1</v>
      </c>
      <c r="C35" s="22">
        <v>48803</v>
      </c>
      <c r="D35" s="23">
        <f t="shared" si="2"/>
        <v>18349.928</v>
      </c>
      <c r="E35" s="22">
        <f t="shared" si="3"/>
        <v>67152.928</v>
      </c>
    </row>
    <row r="36" spans="1:7" x14ac:dyDescent="0.25">
      <c r="A36" s="20"/>
      <c r="B36" s="21">
        <v>2.2000000000000002</v>
      </c>
      <c r="C36" s="22">
        <v>50218</v>
      </c>
      <c r="D36" s="23">
        <f t="shared" si="2"/>
        <v>18881.968000000001</v>
      </c>
      <c r="E36" s="22">
        <f t="shared" si="3"/>
        <v>69099.967999999993</v>
      </c>
    </row>
    <row r="37" spans="1:7" x14ac:dyDescent="0.25">
      <c r="A37" s="20"/>
      <c r="B37" s="21">
        <v>2.2999999999999998</v>
      </c>
      <c r="C37" s="22">
        <v>51066</v>
      </c>
      <c r="D37" s="23">
        <f t="shared" si="2"/>
        <v>19200.815999999999</v>
      </c>
      <c r="E37" s="22">
        <f t="shared" si="3"/>
        <v>70266.815999999992</v>
      </c>
    </row>
    <row r="38" spans="1:7" x14ac:dyDescent="0.25">
      <c r="A38" s="20">
        <v>3</v>
      </c>
      <c r="B38" s="21">
        <v>3.1</v>
      </c>
      <c r="C38" s="22">
        <v>51248</v>
      </c>
      <c r="D38" s="23">
        <f t="shared" si="2"/>
        <v>19269.248</v>
      </c>
      <c r="E38" s="22">
        <f t="shared" si="3"/>
        <v>70517.247999999992</v>
      </c>
    </row>
    <row r="39" spans="1:7" x14ac:dyDescent="0.25">
      <c r="A39" s="20"/>
      <c r="B39" s="21">
        <v>3.2</v>
      </c>
      <c r="C39" s="22">
        <v>53254</v>
      </c>
      <c r="D39" s="23">
        <f t="shared" si="2"/>
        <v>20023.504000000001</v>
      </c>
      <c r="E39" s="22">
        <f t="shared" si="3"/>
        <v>73277.504000000001</v>
      </c>
    </row>
    <row r="40" spans="1:7" x14ac:dyDescent="0.25">
      <c r="A40" s="20"/>
      <c r="B40" s="21">
        <v>3.3</v>
      </c>
      <c r="C40" s="22">
        <v>55260</v>
      </c>
      <c r="D40" s="23">
        <f t="shared" si="2"/>
        <v>20777.759999999998</v>
      </c>
      <c r="E40" s="22">
        <f t="shared" si="3"/>
        <v>76037.759999999995</v>
      </c>
      <c r="F40" s="25"/>
      <c r="G40" s="25"/>
    </row>
    <row r="41" spans="1:7" x14ac:dyDescent="0.25">
      <c r="A41" s="20"/>
      <c r="B41" s="21">
        <v>3.4</v>
      </c>
      <c r="C41" s="22">
        <v>57273</v>
      </c>
      <c r="D41" s="23">
        <f t="shared" si="2"/>
        <v>21534.648000000001</v>
      </c>
      <c r="E41" s="22">
        <f t="shared" si="3"/>
        <v>78807.648000000001</v>
      </c>
      <c r="F41" s="25"/>
      <c r="G41" s="25"/>
    </row>
    <row r="42" spans="1:7" x14ac:dyDescent="0.25">
      <c r="A42" s="20"/>
      <c r="B42" s="21">
        <v>3.5</v>
      </c>
      <c r="C42" s="22">
        <v>58464</v>
      </c>
      <c r="D42" s="23">
        <f t="shared" si="2"/>
        <v>21982.464</v>
      </c>
      <c r="E42" s="22">
        <f t="shared" si="3"/>
        <v>80446.464000000007</v>
      </c>
      <c r="F42" s="25"/>
      <c r="G42" s="25"/>
    </row>
    <row r="43" spans="1:7" x14ac:dyDescent="0.25">
      <c r="A43" s="20">
        <v>4</v>
      </c>
      <c r="B43" s="21">
        <v>4.0999999999999996</v>
      </c>
      <c r="C43" s="22">
        <v>58572</v>
      </c>
      <c r="D43" s="23">
        <f t="shared" si="2"/>
        <v>22023.072</v>
      </c>
      <c r="E43" s="22">
        <f t="shared" si="3"/>
        <v>80595.072</v>
      </c>
      <c r="F43" s="25"/>
      <c r="G43" s="25"/>
    </row>
    <row r="44" spans="1:7" x14ac:dyDescent="0.25">
      <c r="A44" s="20"/>
      <c r="B44" s="21">
        <v>4.2</v>
      </c>
      <c r="C44" s="22">
        <v>60189</v>
      </c>
      <c r="D44" s="23">
        <f t="shared" si="2"/>
        <v>22631.063999999998</v>
      </c>
      <c r="E44" s="22">
        <f t="shared" si="3"/>
        <v>82820.063999999998</v>
      </c>
      <c r="F44" s="25"/>
      <c r="G44" s="25"/>
    </row>
    <row r="45" spans="1:7" x14ac:dyDescent="0.25">
      <c r="A45" s="20"/>
      <c r="B45" s="21">
        <v>4.3</v>
      </c>
      <c r="C45" s="22">
        <v>61808</v>
      </c>
      <c r="D45" s="23">
        <f t="shared" si="2"/>
        <v>23239.808000000001</v>
      </c>
      <c r="E45" s="22">
        <f t="shared" si="3"/>
        <v>85047.808000000005</v>
      </c>
      <c r="F45" s="25"/>
      <c r="G45" s="25"/>
    </row>
    <row r="46" spans="1:7" x14ac:dyDescent="0.25">
      <c r="A46" s="20"/>
      <c r="B46" s="21">
        <v>4.4000000000000004</v>
      </c>
      <c r="C46" s="22">
        <v>63426</v>
      </c>
      <c r="D46" s="23">
        <f t="shared" si="2"/>
        <v>23848.175999999999</v>
      </c>
      <c r="E46" s="22">
        <f t="shared" si="3"/>
        <v>87274.176000000007</v>
      </c>
      <c r="F46" s="25"/>
      <c r="G46" s="25"/>
    </row>
    <row r="47" spans="1:7" x14ac:dyDescent="0.25">
      <c r="A47" s="20">
        <v>5</v>
      </c>
      <c r="B47" s="21">
        <v>5.0999999999999996</v>
      </c>
      <c r="C47" s="22">
        <v>63453</v>
      </c>
      <c r="D47" s="23">
        <f t="shared" si="2"/>
        <v>23858.328000000001</v>
      </c>
      <c r="E47" s="22">
        <f t="shared" si="3"/>
        <v>87311.328000000009</v>
      </c>
      <c r="F47" s="25"/>
      <c r="G47" s="25"/>
    </row>
    <row r="48" spans="1:7" x14ac:dyDescent="0.25">
      <c r="A48" s="20"/>
      <c r="B48" s="21">
        <v>5.2</v>
      </c>
      <c r="C48" s="22">
        <v>65885</v>
      </c>
      <c r="D48" s="23">
        <f t="shared" si="2"/>
        <v>24772.76</v>
      </c>
      <c r="E48" s="22">
        <f t="shared" si="3"/>
        <v>90657.76</v>
      </c>
    </row>
    <row r="49" spans="1:5" x14ac:dyDescent="0.25">
      <c r="A49" s="20"/>
      <c r="B49" s="21">
        <v>5.3</v>
      </c>
      <c r="C49" s="22">
        <v>68314</v>
      </c>
      <c r="D49" s="23">
        <f t="shared" si="2"/>
        <v>25686.063999999998</v>
      </c>
      <c r="E49" s="22">
        <f t="shared" si="3"/>
        <v>94000.063999999998</v>
      </c>
    </row>
    <row r="50" spans="1:5" x14ac:dyDescent="0.25">
      <c r="A50" s="20"/>
      <c r="B50" s="21">
        <v>5.4</v>
      </c>
      <c r="C50" s="22">
        <v>70741</v>
      </c>
      <c r="D50" s="23">
        <f t="shared" si="2"/>
        <v>26598.616000000002</v>
      </c>
      <c r="E50" s="22">
        <f t="shared" si="3"/>
        <v>97339.616000000009</v>
      </c>
    </row>
    <row r="51" spans="1:5" x14ac:dyDescent="0.25">
      <c r="A51" s="20"/>
      <c r="B51" s="21">
        <v>5.5</v>
      </c>
      <c r="C51" s="22">
        <v>73171</v>
      </c>
      <c r="D51" s="23">
        <f t="shared" si="2"/>
        <v>27512.295999999998</v>
      </c>
      <c r="E51" s="22">
        <f t="shared" si="3"/>
        <v>100683.296</v>
      </c>
    </row>
    <row r="52" spans="1:5" x14ac:dyDescent="0.25">
      <c r="A52" s="20">
        <v>6</v>
      </c>
      <c r="B52" s="21">
        <v>6.1</v>
      </c>
      <c r="C52" s="22">
        <v>73221</v>
      </c>
      <c r="D52" s="23">
        <f t="shared" si="2"/>
        <v>27531.096000000001</v>
      </c>
      <c r="E52" s="22">
        <f t="shared" si="3"/>
        <v>100752.09600000001</v>
      </c>
    </row>
    <row r="53" spans="1:5" x14ac:dyDescent="0.25">
      <c r="A53" s="20"/>
      <c r="B53" s="21">
        <v>6.2</v>
      </c>
      <c r="C53" s="22">
        <v>75037</v>
      </c>
      <c r="D53" s="23">
        <f t="shared" si="2"/>
        <v>28213.912</v>
      </c>
      <c r="E53" s="22">
        <f t="shared" si="3"/>
        <v>103250.912</v>
      </c>
    </row>
    <row r="54" spans="1:5" x14ac:dyDescent="0.25">
      <c r="A54" s="20"/>
      <c r="B54" s="21">
        <v>6.3</v>
      </c>
      <c r="C54" s="22">
        <v>76855</v>
      </c>
      <c r="D54" s="23">
        <f t="shared" si="2"/>
        <v>28897.48</v>
      </c>
      <c r="E54" s="22">
        <f t="shared" si="3"/>
        <v>105752.48</v>
      </c>
    </row>
    <row r="55" spans="1:5" x14ac:dyDescent="0.25">
      <c r="A55" s="24"/>
      <c r="B55" s="21">
        <v>6.4</v>
      </c>
      <c r="C55" s="22">
        <v>78666</v>
      </c>
      <c r="D55" s="23">
        <f t="shared" si="2"/>
        <v>29578.416000000001</v>
      </c>
      <c r="E55" s="22">
        <f t="shared" si="3"/>
        <v>108244.416</v>
      </c>
    </row>
    <row r="56" spans="1:5" x14ac:dyDescent="0.25">
      <c r="A56" s="24"/>
      <c r="B56" s="21">
        <v>6.5</v>
      </c>
      <c r="C56" s="22">
        <v>80483</v>
      </c>
      <c r="D56" s="23">
        <f t="shared" si="2"/>
        <v>30261.608</v>
      </c>
      <c r="E56" s="22">
        <f t="shared" si="3"/>
        <v>110744.60800000001</v>
      </c>
    </row>
    <row r="57" spans="1:5" x14ac:dyDescent="0.25">
      <c r="A57" s="24">
        <v>7</v>
      </c>
      <c r="B57" s="21">
        <v>7.1</v>
      </c>
      <c r="C57" s="22">
        <v>80545</v>
      </c>
      <c r="D57" s="23">
        <f t="shared" si="2"/>
        <v>30284.92</v>
      </c>
      <c r="E57" s="22">
        <f t="shared" si="3"/>
        <v>110829.92</v>
      </c>
    </row>
    <row r="58" spans="1:5" x14ac:dyDescent="0.25">
      <c r="A58" s="24"/>
      <c r="B58" s="21">
        <v>7.2</v>
      </c>
      <c r="C58" s="22">
        <v>82954</v>
      </c>
      <c r="D58" s="23">
        <f t="shared" si="2"/>
        <v>31190.704000000002</v>
      </c>
      <c r="E58" s="22">
        <f t="shared" si="3"/>
        <v>114144.704</v>
      </c>
    </row>
    <row r="59" spans="1:5" x14ac:dyDescent="0.25">
      <c r="A59" s="24"/>
      <c r="B59" s="21">
        <v>7.3</v>
      </c>
      <c r="C59" s="22">
        <v>85363</v>
      </c>
      <c r="D59" s="23">
        <f t="shared" si="2"/>
        <v>32096.488000000001</v>
      </c>
      <c r="E59" s="22">
        <f t="shared" si="3"/>
        <v>117459.488</v>
      </c>
    </row>
    <row r="60" spans="1:5" x14ac:dyDescent="0.25">
      <c r="A60" s="24"/>
      <c r="B60" s="21">
        <v>7.4</v>
      </c>
      <c r="C60" s="22">
        <v>87775</v>
      </c>
      <c r="D60" s="23">
        <f t="shared" si="2"/>
        <v>33003.4</v>
      </c>
      <c r="E60" s="22">
        <f t="shared" si="3"/>
        <v>120778.4</v>
      </c>
    </row>
    <row r="61" spans="1:5" x14ac:dyDescent="0.25">
      <c r="A61" s="24"/>
      <c r="B61" s="21">
        <v>7.5</v>
      </c>
      <c r="C61" s="22">
        <v>90183</v>
      </c>
      <c r="D61" s="23">
        <f t="shared" si="2"/>
        <v>33908.807999999997</v>
      </c>
      <c r="E61" s="22">
        <f t="shared" si="3"/>
        <v>124091.80799999999</v>
      </c>
    </row>
    <row r="62" spans="1:5" x14ac:dyDescent="0.25">
      <c r="A62" s="24">
        <v>8</v>
      </c>
      <c r="B62" s="21">
        <v>8.1</v>
      </c>
      <c r="C62" s="22">
        <v>90312</v>
      </c>
      <c r="D62" s="23">
        <f t="shared" si="2"/>
        <v>33957.311999999998</v>
      </c>
      <c r="E62" s="22">
        <f t="shared" si="3"/>
        <v>124269.31200000001</v>
      </c>
    </row>
    <row r="63" spans="1:5" x14ac:dyDescent="0.25">
      <c r="A63" s="24"/>
      <c r="B63" s="21">
        <v>8.1999999999999993</v>
      </c>
      <c r="C63" s="22">
        <v>93934</v>
      </c>
      <c r="D63" s="23">
        <f t="shared" si="2"/>
        <v>35319.184000000001</v>
      </c>
      <c r="E63" s="22">
        <f t="shared" si="3"/>
        <v>129253.18400000001</v>
      </c>
    </row>
    <row r="64" spans="1:5" x14ac:dyDescent="0.25">
      <c r="A64" s="24"/>
      <c r="B64" s="21">
        <v>8.3000000000000007</v>
      </c>
      <c r="C64" s="22">
        <v>97561</v>
      </c>
      <c r="D64" s="23">
        <f t="shared" si="2"/>
        <v>36682.936000000002</v>
      </c>
      <c r="E64" s="22">
        <f t="shared" si="3"/>
        <v>134243.93599999999</v>
      </c>
    </row>
    <row r="65" spans="1:5" x14ac:dyDescent="0.25">
      <c r="A65" s="24"/>
      <c r="B65" s="21">
        <v>8.4</v>
      </c>
      <c r="C65" s="22">
        <v>101184</v>
      </c>
      <c r="D65" s="23">
        <f t="shared" si="2"/>
        <v>38045.184000000001</v>
      </c>
      <c r="E65" s="22">
        <f t="shared" si="3"/>
        <v>139229.18400000001</v>
      </c>
    </row>
    <row r="66" spans="1:5" x14ac:dyDescent="0.25">
      <c r="A66" s="24"/>
      <c r="B66" s="21">
        <v>8.5</v>
      </c>
      <c r="C66" s="22">
        <v>104809</v>
      </c>
      <c r="D66" s="23">
        <f t="shared" si="2"/>
        <v>39408.184000000001</v>
      </c>
      <c r="E66" s="22">
        <f t="shared" si="3"/>
        <v>144217.18400000001</v>
      </c>
    </row>
    <row r="67" spans="1:5" x14ac:dyDescent="0.25">
      <c r="A67" s="24">
        <v>9</v>
      </c>
      <c r="B67" s="21">
        <v>9.1</v>
      </c>
      <c r="C67" s="22">
        <v>104959</v>
      </c>
      <c r="D67" s="23">
        <f t="shared" si="2"/>
        <v>39464.584000000003</v>
      </c>
      <c r="E67" s="22">
        <f t="shared" si="3"/>
        <v>144423.584</v>
      </c>
    </row>
    <row r="68" spans="1:5" x14ac:dyDescent="0.25">
      <c r="A68" s="24"/>
      <c r="B68" s="21">
        <v>9.1999999999999993</v>
      </c>
      <c r="C68" s="22">
        <v>107468</v>
      </c>
      <c r="D68" s="23">
        <f t="shared" si="2"/>
        <v>40407.968000000001</v>
      </c>
      <c r="E68" s="22">
        <f t="shared" si="3"/>
        <v>147875.96799999999</v>
      </c>
    </row>
    <row r="69" spans="1:5" x14ac:dyDescent="0.25">
      <c r="A69" s="24"/>
      <c r="B69" s="21">
        <v>9.3000000000000007</v>
      </c>
      <c r="C69" s="22">
        <v>109979</v>
      </c>
      <c r="D69" s="23">
        <f t="shared" si="2"/>
        <v>41352.103999999999</v>
      </c>
      <c r="E69" s="22">
        <f t="shared" si="3"/>
        <v>151331.10399999999</v>
      </c>
    </row>
    <row r="70" spans="1:5" x14ac:dyDescent="0.25">
      <c r="A70" s="24"/>
      <c r="B70" s="21">
        <v>9.4</v>
      </c>
      <c r="C70" s="22">
        <v>112240</v>
      </c>
      <c r="D70" s="23">
        <f t="shared" si="2"/>
        <v>42202.239999999998</v>
      </c>
      <c r="E70" s="22">
        <f t="shared" si="3"/>
        <v>154442.23999999999</v>
      </c>
    </row>
    <row r="71" spans="1:5" x14ac:dyDescent="0.25">
      <c r="A71" s="24">
        <v>10</v>
      </c>
      <c r="B71" s="21" t="s">
        <v>2</v>
      </c>
      <c r="C71" s="22">
        <v>112281</v>
      </c>
      <c r="D71" s="23">
        <f t="shared" si="2"/>
        <v>42217.656000000003</v>
      </c>
      <c r="E71" s="22">
        <f t="shared" si="3"/>
        <v>154498.65600000002</v>
      </c>
    </row>
    <row r="72" spans="1:5" x14ac:dyDescent="0.25">
      <c r="A72" s="5"/>
      <c r="B72" s="8"/>
      <c r="C72" s="2"/>
      <c r="D72" s="3"/>
      <c r="E72" s="3"/>
    </row>
    <row r="73" spans="1:5" x14ac:dyDescent="0.25">
      <c r="A73" s="6"/>
      <c r="B73" s="9"/>
      <c r="C73" s="1"/>
      <c r="D73" s="1"/>
      <c r="E73" s="1"/>
    </row>
    <row r="74" spans="1:5" x14ac:dyDescent="0.25">
      <c r="A74" s="6"/>
      <c r="B74" s="9"/>
      <c r="C74" s="1"/>
      <c r="D74" s="1"/>
      <c r="E74" s="1"/>
    </row>
  </sheetData>
  <mergeCells count="2">
    <mergeCell ref="A29:E29"/>
    <mergeCell ref="A1:E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UNE SALARY &amp; ONCOST RATES</vt:lpstr>
      <vt:lpstr>'UNE SALARY &amp; ONCOST RATES'!Print_Area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Magann</dc:creator>
  <cp:lastModifiedBy>Kathryn Dougall</cp:lastModifiedBy>
  <cp:lastPrinted>2012-08-28T23:06:50Z</cp:lastPrinted>
  <dcterms:created xsi:type="dcterms:W3CDTF">2012-06-08T04:51:20Z</dcterms:created>
  <dcterms:modified xsi:type="dcterms:W3CDTF">2017-02-28T04:18:05Z</dcterms:modified>
</cp:coreProperties>
</file>